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296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<sst xmlns="http://schemas.openxmlformats.org/spreadsheetml/2006/main" count="36" uniqueCount="31">
  <si>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</si>
  <si>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</si>
  <si>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</si>
  <si>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</si>
  <si>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</si>
  <si>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</si>
  <si>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</si>
  <si>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</si>
  <si>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</si>
  <si>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</si>
  <si>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</si>
  <si>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</si>
  <si>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</si>
  <si>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</si>
  <si>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</si>
  <si>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</si>
  <si>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</si>
  <si>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</si>
  <si>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</si>
  <si>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</si>
  <si>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</si>
  <si>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</si>
  <si>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</si>
  <si>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</si>
  <si>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</si>
  <si>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 xml:space="preserve">Männer </t>
  </si>
  <si>
    <t>Quelle: Bundesministerium für Gesundheit</t>
  </si>
  <si>
    <t>am 31.12.2017</t>
  </si>
  <si>
    <t>Leistungsempfänger nach Altersgruppen und Pflegegraden</t>
  </si>
  <si>
    <t>Pflegegrad</t>
  </si>
  <si>
    <t>darunter Über-
leitungsfälle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</si>
</sst>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MS Sans Serif"/>
      <family val="0"/>
    </font>
    <font>
      <sz val="9"/>
      <color indexed="8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3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174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17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3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130" zoomScaleNormal="130" zoomScalePageLayoutView="0" workbookViewId="0" topLeftCell="A3">
      <selection activeCell="W7" sqref="W7"/>
    </sheetView>
  </sheetViews>
  <sheetFormatPr defaultColWidth="11.421875" defaultRowHeight="12.75"/>
  <cols>
    <col min="1" max="1" width="12.8515625" style="0" customWidth="1"/>
    <col min="2" max="2" width="6.7109375" style="0" customWidth="1"/>
    <col min="3" max="4" width="7.7109375" style="0" customWidth="1"/>
    <col min="5" max="5" width="7.140625" style="0" customWidth="1"/>
    <col min="6" max="6" width="6.57421875" style="0" customWidth="1"/>
    <col min="7" max="7" width="10.28125" style="0" bestFit="1" customWidth="1"/>
    <col min="8" max="9" width="6.421875" style="0" customWidth="1"/>
    <col min="10" max="12" width="6.57421875" style="0" customWidth="1"/>
    <col min="13" max="13" width="9.140625" style="0" customWidth="1"/>
    <col min="14" max="14" width="6.421875" style="0" customWidth="1"/>
    <col min="15" max="15" width="7.28125" style="0" customWidth="1"/>
    <col min="16" max="16" width="7.140625" style="0" customWidth="1"/>
    <col min="17" max="17" width="7.57421875" style="0" customWidth="1"/>
    <col min="18" max="18" width="6.421875" style="0" customWidth="1"/>
    <col min="19" max="19" width="9.7109375" style="0" customWidth="1"/>
    <col min="20" max="20" width="6.7109375" style="0" customWidth="1"/>
  </cols>
  <sheetData>
    <row r="1" spans="1:20" ht="1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5.75" customHeight="1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5.75" customHeight="1">
      <c r="A4" s="30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20" ht="12.75" customHeight="1">
      <c r="A7" s="27" t="s">
        <v>0</v>
      </c>
      <c r="B7" s="5" t="s">
        <v>20</v>
      </c>
      <c r="C7" s="5"/>
      <c r="D7" s="5"/>
      <c r="E7" s="5"/>
      <c r="F7" s="5"/>
      <c r="G7" s="5"/>
      <c r="H7" s="5" t="s">
        <v>21</v>
      </c>
      <c r="I7" s="5"/>
      <c r="J7" s="5"/>
      <c r="K7" s="5"/>
      <c r="L7" s="5"/>
      <c r="M7" s="5"/>
      <c r="N7" s="5" t="s">
        <v>19</v>
      </c>
      <c r="O7" s="5"/>
      <c r="P7" s="5"/>
      <c r="Q7" s="6"/>
      <c r="R7" s="6"/>
      <c r="S7" s="6"/>
      <c r="T7" s="6"/>
    </row>
    <row r="8" spans="1:20" ht="12.75">
      <c r="A8" s="28"/>
      <c r="B8" s="31" t="s">
        <v>29</v>
      </c>
      <c r="C8" s="24"/>
      <c r="D8" s="24"/>
      <c r="E8" s="24"/>
      <c r="F8" s="25"/>
      <c r="G8" s="26" t="s">
        <v>1</v>
      </c>
      <c r="H8" s="23" t="s">
        <v>29</v>
      </c>
      <c r="I8" s="24"/>
      <c r="J8" s="24"/>
      <c r="K8" s="24"/>
      <c r="L8" s="25"/>
      <c r="M8" s="26" t="s">
        <v>1</v>
      </c>
      <c r="N8" s="23" t="s">
        <v>29</v>
      </c>
      <c r="O8" s="24"/>
      <c r="P8" s="24"/>
      <c r="Q8" s="24"/>
      <c r="R8" s="25"/>
      <c r="S8" s="23" t="s">
        <v>1</v>
      </c>
      <c r="T8" s="23" t="s">
        <v>23</v>
      </c>
    </row>
    <row r="9" spans="1:20" ht="12.75">
      <c r="A9" s="29"/>
      <c r="B9" s="7">
        <v>1</v>
      </c>
      <c r="C9" s="7">
        <v>2</v>
      </c>
      <c r="D9" s="7">
        <v>3</v>
      </c>
      <c r="E9" s="7">
        <v>4</v>
      </c>
      <c r="F9" s="7">
        <v>5</v>
      </c>
      <c r="G9" s="26"/>
      <c r="H9" s="7">
        <v>1</v>
      </c>
      <c r="I9" s="7">
        <v>2</v>
      </c>
      <c r="J9" s="7">
        <v>3</v>
      </c>
      <c r="K9" s="7">
        <v>4</v>
      </c>
      <c r="L9" s="7">
        <v>5</v>
      </c>
      <c r="M9" s="26"/>
      <c r="N9" s="7">
        <v>1</v>
      </c>
      <c r="O9" s="7">
        <v>2</v>
      </c>
      <c r="P9" s="7">
        <v>3</v>
      </c>
      <c r="Q9" s="17">
        <v>4</v>
      </c>
      <c r="R9" s="17">
        <v>5</v>
      </c>
      <c r="S9" s="23"/>
      <c r="T9" s="23"/>
    </row>
    <row r="10" spans="1:20" ht="12.75">
      <c r="A10" s="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spans="1:22" ht="12.75">
      <c r="A11" s="8" t="s">
        <v>2</v>
      </c>
      <c r="B11" s="14">
        <v>1648</v>
      </c>
      <c r="C11" s="14">
        <v>25109</v>
      </c>
      <c r="D11" s="14">
        <v>28890</v>
      </c>
      <c r="E11" s="14">
        <v>13165</v>
      </c>
      <c r="F11" s="14">
        <v>5448</v>
      </c>
      <c r="G11" s="19">
        <v>74260</v>
      </c>
      <c r="H11" s="15"/>
      <c r="I11" s="15">
        <v>298</v>
      </c>
      <c r="J11" s="15">
        <v>119</v>
      </c>
      <c r="K11" s="15">
        <v>109</v>
      </c>
      <c r="L11" s="15">
        <v>109</v>
      </c>
      <c r="M11" s="19">
        <v>635</v>
      </c>
      <c r="N11" s="14">
        <v>1648</v>
      </c>
      <c r="O11" s="14">
        <v>25407</v>
      </c>
      <c r="P11" s="14">
        <v>29009</v>
      </c>
      <c r="Q11" s="14">
        <v>13274</v>
      </c>
      <c r="R11" s="14">
        <v>5557</v>
      </c>
      <c r="S11" s="19">
        <v>74895</v>
      </c>
      <c r="T11" s="16">
        <f>SUM(S11*100)/$S$28</f>
        <v>6</v>
      </c>
      <c r="V11" s="32"/>
    </row>
    <row r="12" spans="1:22" ht="12.75">
      <c r="A12" s="8" t="s">
        <v>3</v>
      </c>
      <c r="B12" s="14">
        <v>398</v>
      </c>
      <c r="C12" s="14">
        <v>9180</v>
      </c>
      <c r="D12" s="14">
        <v>8838</v>
      </c>
      <c r="E12" s="14">
        <v>4817</v>
      </c>
      <c r="F12" s="14">
        <v>3310</v>
      </c>
      <c r="G12" s="19">
        <v>26543</v>
      </c>
      <c r="H12" s="15">
        <v>1</v>
      </c>
      <c r="I12" s="15">
        <v>432</v>
      </c>
      <c r="J12" s="15">
        <v>149</v>
      </c>
      <c r="K12" s="15">
        <v>122</v>
      </c>
      <c r="L12" s="15">
        <v>99</v>
      </c>
      <c r="M12" s="19">
        <v>803</v>
      </c>
      <c r="N12" s="14">
        <v>399</v>
      </c>
      <c r="O12" s="14">
        <v>9612</v>
      </c>
      <c r="P12" s="14">
        <v>8987</v>
      </c>
      <c r="Q12" s="14">
        <v>4939</v>
      </c>
      <c r="R12" s="14">
        <v>3409</v>
      </c>
      <c r="S12" s="19">
        <v>27346</v>
      </c>
      <c r="T12" s="16">
        <f aca="true" t="shared" si="0" ref="T12:T28">SUM(S12*100)/$S$28</f>
        <v>2.2</v>
      </c>
      <c r="V12" s="32"/>
    </row>
    <row r="13" spans="1:22" ht="12.75">
      <c r="A13" s="8" t="s">
        <v>4</v>
      </c>
      <c r="B13" s="14">
        <v>427</v>
      </c>
      <c r="C13" s="14">
        <v>6461</v>
      </c>
      <c r="D13" s="14">
        <v>6175</v>
      </c>
      <c r="E13" s="14">
        <v>3740</v>
      </c>
      <c r="F13" s="14">
        <v>2872</v>
      </c>
      <c r="G13" s="19">
        <v>19675</v>
      </c>
      <c r="H13" s="15">
        <v>6</v>
      </c>
      <c r="I13" s="15">
        <v>830</v>
      </c>
      <c r="J13" s="15">
        <v>239</v>
      </c>
      <c r="K13" s="15">
        <v>170</v>
      </c>
      <c r="L13" s="15">
        <v>180</v>
      </c>
      <c r="M13" s="19">
        <v>1425</v>
      </c>
      <c r="N13" s="14">
        <v>433</v>
      </c>
      <c r="O13" s="14">
        <v>7291</v>
      </c>
      <c r="P13" s="14">
        <v>6414</v>
      </c>
      <c r="Q13" s="14">
        <v>3910</v>
      </c>
      <c r="R13" s="14">
        <v>3052</v>
      </c>
      <c r="S13" s="19">
        <v>21100</v>
      </c>
      <c r="T13" s="16">
        <f t="shared" si="0"/>
        <v>1.7</v>
      </c>
      <c r="V13" s="32"/>
    </row>
    <row r="14" spans="1:22" ht="12.75">
      <c r="A14" s="8" t="s">
        <v>5</v>
      </c>
      <c r="B14" s="14">
        <v>485</v>
      </c>
      <c r="C14" s="14">
        <v>5961</v>
      </c>
      <c r="D14" s="14">
        <v>5581</v>
      </c>
      <c r="E14" s="14">
        <v>3626</v>
      </c>
      <c r="F14" s="14">
        <v>2792</v>
      </c>
      <c r="G14" s="19">
        <v>18445</v>
      </c>
      <c r="H14" s="15">
        <v>7</v>
      </c>
      <c r="I14" s="15">
        <v>1363</v>
      </c>
      <c r="J14" s="15">
        <v>397</v>
      </c>
      <c r="K14" s="15">
        <v>271</v>
      </c>
      <c r="L14" s="15">
        <v>276</v>
      </c>
      <c r="M14" s="19">
        <v>2314</v>
      </c>
      <c r="N14" s="14">
        <v>492</v>
      </c>
      <c r="O14" s="14">
        <v>7324</v>
      </c>
      <c r="P14" s="14">
        <v>5978</v>
      </c>
      <c r="Q14" s="14">
        <v>3897</v>
      </c>
      <c r="R14" s="14">
        <v>3068</v>
      </c>
      <c r="S14" s="19">
        <v>20759</v>
      </c>
      <c r="T14" s="16">
        <f t="shared" si="0"/>
        <v>1.7</v>
      </c>
      <c r="V14" s="32"/>
    </row>
    <row r="15" spans="1:22" ht="12.75">
      <c r="A15" s="8" t="s">
        <v>6</v>
      </c>
      <c r="B15" s="14">
        <v>646</v>
      </c>
      <c r="C15" s="14">
        <v>6247</v>
      </c>
      <c r="D15" s="14">
        <v>4895</v>
      </c>
      <c r="E15" s="14">
        <v>3393</v>
      </c>
      <c r="F15" s="14">
        <v>2159</v>
      </c>
      <c r="G15" s="19">
        <v>17340</v>
      </c>
      <c r="H15" s="15">
        <v>21</v>
      </c>
      <c r="I15" s="15">
        <v>1679</v>
      </c>
      <c r="J15" s="15">
        <v>529</v>
      </c>
      <c r="K15" s="15">
        <v>378</v>
      </c>
      <c r="L15" s="15">
        <v>348</v>
      </c>
      <c r="M15" s="19">
        <v>2955</v>
      </c>
      <c r="N15" s="14">
        <v>667</v>
      </c>
      <c r="O15" s="14">
        <v>7926</v>
      </c>
      <c r="P15" s="14">
        <v>5424</v>
      </c>
      <c r="Q15" s="14">
        <v>3771</v>
      </c>
      <c r="R15" s="14">
        <v>2507</v>
      </c>
      <c r="S15" s="19">
        <v>20295</v>
      </c>
      <c r="T15" s="16">
        <f t="shared" si="0"/>
        <v>1.6</v>
      </c>
      <c r="V15" s="32"/>
    </row>
    <row r="16" spans="1:22" ht="12.75">
      <c r="A16" s="8" t="s">
        <v>7</v>
      </c>
      <c r="B16" s="14">
        <v>806</v>
      </c>
      <c r="C16" s="14">
        <v>6475</v>
      </c>
      <c r="D16" s="14">
        <v>4553</v>
      </c>
      <c r="E16" s="14">
        <v>2969</v>
      </c>
      <c r="F16" s="14">
        <v>1563</v>
      </c>
      <c r="G16" s="19">
        <v>16366</v>
      </c>
      <c r="H16" s="15">
        <v>15</v>
      </c>
      <c r="I16" s="15">
        <v>1804</v>
      </c>
      <c r="J16" s="15">
        <v>613</v>
      </c>
      <c r="K16" s="15">
        <v>413</v>
      </c>
      <c r="L16" s="15">
        <v>407</v>
      </c>
      <c r="M16" s="19">
        <v>3252</v>
      </c>
      <c r="N16" s="14">
        <v>821</v>
      </c>
      <c r="O16" s="14">
        <v>8279</v>
      </c>
      <c r="P16" s="14">
        <v>5166</v>
      </c>
      <c r="Q16" s="14">
        <v>3382</v>
      </c>
      <c r="R16" s="14">
        <v>1970</v>
      </c>
      <c r="S16" s="19">
        <v>19618</v>
      </c>
      <c r="T16" s="16">
        <f t="shared" si="0"/>
        <v>1.6</v>
      </c>
      <c r="V16" s="32"/>
    </row>
    <row r="17" spans="1:22" ht="12.75">
      <c r="A17" s="8" t="s">
        <v>8</v>
      </c>
      <c r="B17" s="14">
        <v>933</v>
      </c>
      <c r="C17" s="14">
        <v>7119</v>
      </c>
      <c r="D17" s="14">
        <v>4552</v>
      </c>
      <c r="E17" s="14">
        <v>2588</v>
      </c>
      <c r="F17" s="14">
        <v>1172</v>
      </c>
      <c r="G17" s="19">
        <v>16364</v>
      </c>
      <c r="H17" s="15">
        <v>18</v>
      </c>
      <c r="I17" s="15">
        <v>2135</v>
      </c>
      <c r="J17" s="15">
        <v>714</v>
      </c>
      <c r="K17" s="15">
        <v>485</v>
      </c>
      <c r="L17" s="15">
        <v>437</v>
      </c>
      <c r="M17" s="19">
        <v>3789</v>
      </c>
      <c r="N17" s="14">
        <v>951</v>
      </c>
      <c r="O17" s="14">
        <v>9254</v>
      </c>
      <c r="P17" s="14">
        <v>5266</v>
      </c>
      <c r="Q17" s="14">
        <v>3073</v>
      </c>
      <c r="R17" s="14">
        <v>1609</v>
      </c>
      <c r="S17" s="19">
        <v>20153</v>
      </c>
      <c r="T17" s="16">
        <f t="shared" si="0"/>
        <v>1.6</v>
      </c>
      <c r="V17" s="32"/>
    </row>
    <row r="18" spans="1:22" ht="12.75">
      <c r="A18" s="8" t="s">
        <v>9</v>
      </c>
      <c r="B18" s="14">
        <v>1536</v>
      </c>
      <c r="C18" s="14">
        <v>11036</v>
      </c>
      <c r="D18" s="14">
        <v>6587</v>
      </c>
      <c r="E18" s="14">
        <v>3104</v>
      </c>
      <c r="F18" s="14">
        <v>1253</v>
      </c>
      <c r="G18" s="19">
        <v>23516</v>
      </c>
      <c r="H18" s="15">
        <v>31</v>
      </c>
      <c r="I18" s="15">
        <v>3227</v>
      </c>
      <c r="J18" s="15">
        <v>1358</v>
      </c>
      <c r="K18" s="15">
        <v>913</v>
      </c>
      <c r="L18" s="15">
        <v>805</v>
      </c>
      <c r="M18" s="19">
        <v>6334</v>
      </c>
      <c r="N18" s="14">
        <v>1567</v>
      </c>
      <c r="O18" s="14">
        <v>14263</v>
      </c>
      <c r="P18" s="14">
        <v>7945</v>
      </c>
      <c r="Q18" s="14">
        <v>4017</v>
      </c>
      <c r="R18" s="14">
        <v>2058</v>
      </c>
      <c r="S18" s="19">
        <v>29850</v>
      </c>
      <c r="T18" s="16">
        <f t="shared" si="0"/>
        <v>2.4</v>
      </c>
      <c r="V18" s="32"/>
    </row>
    <row r="19" spans="1:22" ht="12.75">
      <c r="A19" s="8" t="s">
        <v>10</v>
      </c>
      <c r="B19" s="14">
        <v>2630</v>
      </c>
      <c r="C19" s="14">
        <v>17515</v>
      </c>
      <c r="D19" s="14">
        <v>9812</v>
      </c>
      <c r="E19" s="14">
        <v>4207</v>
      </c>
      <c r="F19" s="14">
        <v>1461</v>
      </c>
      <c r="G19" s="19">
        <v>35625</v>
      </c>
      <c r="H19" s="15">
        <v>85</v>
      </c>
      <c r="I19" s="15">
        <v>4925</v>
      </c>
      <c r="J19" s="15">
        <v>2765</v>
      </c>
      <c r="K19" s="15">
        <v>1748</v>
      </c>
      <c r="L19" s="15">
        <v>1289</v>
      </c>
      <c r="M19" s="19">
        <v>10812</v>
      </c>
      <c r="N19" s="14">
        <v>2715</v>
      </c>
      <c r="O19" s="14">
        <v>22440</v>
      </c>
      <c r="P19" s="14">
        <v>12577</v>
      </c>
      <c r="Q19" s="14">
        <v>5955</v>
      </c>
      <c r="R19" s="14">
        <v>2750</v>
      </c>
      <c r="S19" s="19">
        <v>46437</v>
      </c>
      <c r="T19" s="16">
        <f t="shared" si="0"/>
        <v>3.7</v>
      </c>
      <c r="V19" s="32"/>
    </row>
    <row r="20" spans="1:22" ht="12.75">
      <c r="A20" s="8" t="s">
        <v>11</v>
      </c>
      <c r="B20" s="14">
        <v>3777</v>
      </c>
      <c r="C20" s="14">
        <v>24058</v>
      </c>
      <c r="D20" s="14">
        <v>12704</v>
      </c>
      <c r="E20" s="14">
        <v>4646</v>
      </c>
      <c r="F20" s="14">
        <v>1550</v>
      </c>
      <c r="G20" s="19">
        <v>46735</v>
      </c>
      <c r="H20" s="15">
        <v>137</v>
      </c>
      <c r="I20" s="15">
        <v>5599</v>
      </c>
      <c r="J20" s="15">
        <v>4200</v>
      </c>
      <c r="K20" s="15">
        <v>2627</v>
      </c>
      <c r="L20" s="15">
        <v>1787</v>
      </c>
      <c r="M20" s="19">
        <v>14350</v>
      </c>
      <c r="N20" s="14">
        <v>3914</v>
      </c>
      <c r="O20" s="14">
        <v>29657</v>
      </c>
      <c r="P20" s="14">
        <v>16904</v>
      </c>
      <c r="Q20" s="14">
        <v>7273</v>
      </c>
      <c r="R20" s="14">
        <v>3337</v>
      </c>
      <c r="S20" s="19">
        <v>61085</v>
      </c>
      <c r="T20" s="16">
        <f t="shared" si="0"/>
        <v>4.9</v>
      </c>
      <c r="V20" s="32"/>
    </row>
    <row r="21" spans="1:22" ht="12.75">
      <c r="A21" s="8" t="s">
        <v>12</v>
      </c>
      <c r="B21" s="14">
        <v>4362</v>
      </c>
      <c r="C21" s="14">
        <v>28726</v>
      </c>
      <c r="D21" s="14">
        <v>15051</v>
      </c>
      <c r="E21" s="14">
        <v>5445</v>
      </c>
      <c r="F21" s="14">
        <v>1842</v>
      </c>
      <c r="G21" s="19">
        <v>55426</v>
      </c>
      <c r="H21" s="15">
        <v>157</v>
      </c>
      <c r="I21" s="15">
        <v>5394</v>
      </c>
      <c r="J21" s="15">
        <v>5250</v>
      </c>
      <c r="K21" s="15">
        <v>3650</v>
      </c>
      <c r="L21" s="15">
        <v>1997</v>
      </c>
      <c r="M21" s="19">
        <v>16448</v>
      </c>
      <c r="N21" s="14">
        <v>4519</v>
      </c>
      <c r="O21" s="14">
        <v>34120</v>
      </c>
      <c r="P21" s="14">
        <v>20301</v>
      </c>
      <c r="Q21" s="14">
        <v>9095</v>
      </c>
      <c r="R21" s="14">
        <v>3839</v>
      </c>
      <c r="S21" s="19">
        <v>71874</v>
      </c>
      <c r="T21" s="16">
        <f t="shared" si="0"/>
        <v>5.8</v>
      </c>
      <c r="V21" s="32"/>
    </row>
    <row r="22" spans="1:22" ht="12.75">
      <c r="A22" s="8" t="s">
        <v>13</v>
      </c>
      <c r="B22" s="14">
        <v>4928</v>
      </c>
      <c r="C22" s="14">
        <v>36055</v>
      </c>
      <c r="D22" s="14">
        <v>19679</v>
      </c>
      <c r="E22" s="14">
        <v>7348</v>
      </c>
      <c r="F22" s="14">
        <v>2384</v>
      </c>
      <c r="G22" s="19">
        <v>70394</v>
      </c>
      <c r="H22" s="15">
        <v>214</v>
      </c>
      <c r="I22" s="15">
        <v>5199</v>
      </c>
      <c r="J22" s="15">
        <v>6293</v>
      </c>
      <c r="K22" s="15">
        <v>4641</v>
      </c>
      <c r="L22" s="15">
        <v>2466</v>
      </c>
      <c r="M22" s="19">
        <v>18813</v>
      </c>
      <c r="N22" s="14">
        <v>5142</v>
      </c>
      <c r="O22" s="14">
        <v>41254</v>
      </c>
      <c r="P22" s="14">
        <v>25972</v>
      </c>
      <c r="Q22" s="14">
        <v>11989</v>
      </c>
      <c r="R22" s="14">
        <v>4850</v>
      </c>
      <c r="S22" s="19">
        <v>89207</v>
      </c>
      <c r="T22" s="16">
        <f t="shared" si="0"/>
        <v>7.2</v>
      </c>
      <c r="V22" s="32"/>
    </row>
    <row r="23" spans="1:22" ht="12.75">
      <c r="A23" s="8" t="s">
        <v>14</v>
      </c>
      <c r="B23" s="14">
        <v>4938</v>
      </c>
      <c r="C23" s="14">
        <v>39795</v>
      </c>
      <c r="D23" s="14">
        <v>23484</v>
      </c>
      <c r="E23" s="14">
        <v>8947</v>
      </c>
      <c r="F23" s="14">
        <v>3018</v>
      </c>
      <c r="G23" s="19">
        <v>80182</v>
      </c>
      <c r="H23" s="15">
        <v>193</v>
      </c>
      <c r="I23" s="15">
        <v>4294</v>
      </c>
      <c r="J23" s="15">
        <v>6452</v>
      </c>
      <c r="K23" s="15">
        <v>5455</v>
      </c>
      <c r="L23" s="15">
        <v>2820</v>
      </c>
      <c r="M23" s="19">
        <v>19214</v>
      </c>
      <c r="N23" s="14">
        <v>5131</v>
      </c>
      <c r="O23" s="14">
        <v>44089</v>
      </c>
      <c r="P23" s="14">
        <v>29936</v>
      </c>
      <c r="Q23" s="14">
        <v>14402</v>
      </c>
      <c r="R23" s="14">
        <v>5838</v>
      </c>
      <c r="S23" s="19">
        <v>99396</v>
      </c>
      <c r="T23" s="16">
        <f t="shared" si="0"/>
        <v>8</v>
      </c>
      <c r="V23" s="32"/>
    </row>
    <row r="24" spans="1:22" ht="12.75">
      <c r="A24" s="8" t="s">
        <v>15</v>
      </c>
      <c r="B24" s="14">
        <v>8530</v>
      </c>
      <c r="C24" s="14">
        <v>71340</v>
      </c>
      <c r="D24" s="14">
        <v>43617</v>
      </c>
      <c r="E24" s="14">
        <v>17347</v>
      </c>
      <c r="F24" s="14">
        <v>5403</v>
      </c>
      <c r="G24" s="19">
        <v>146237</v>
      </c>
      <c r="H24" s="15">
        <v>228</v>
      </c>
      <c r="I24" s="15">
        <v>6369</v>
      </c>
      <c r="J24" s="15">
        <v>10704</v>
      </c>
      <c r="K24" s="15">
        <v>10759</v>
      </c>
      <c r="L24" s="15">
        <v>5666</v>
      </c>
      <c r="M24" s="19">
        <v>33726</v>
      </c>
      <c r="N24" s="14">
        <v>8758</v>
      </c>
      <c r="O24" s="14">
        <v>77709</v>
      </c>
      <c r="P24" s="14">
        <v>54321</v>
      </c>
      <c r="Q24" s="14">
        <v>28106</v>
      </c>
      <c r="R24" s="14">
        <v>11069</v>
      </c>
      <c r="S24" s="19">
        <v>179963</v>
      </c>
      <c r="T24" s="16">
        <f t="shared" si="0"/>
        <v>14.4</v>
      </c>
      <c r="V24" s="32"/>
    </row>
    <row r="25" spans="1:22" ht="12.75">
      <c r="A25" s="8" t="s">
        <v>16</v>
      </c>
      <c r="B25" s="14">
        <v>9636</v>
      </c>
      <c r="C25" s="14">
        <v>80961</v>
      </c>
      <c r="D25" s="14">
        <v>50152</v>
      </c>
      <c r="E25" s="14">
        <v>20433</v>
      </c>
      <c r="F25" s="14">
        <v>5992</v>
      </c>
      <c r="G25" s="19">
        <v>167174</v>
      </c>
      <c r="H25" s="15">
        <v>236</v>
      </c>
      <c r="I25" s="15">
        <v>7262</v>
      </c>
      <c r="J25" s="15">
        <v>12605</v>
      </c>
      <c r="K25" s="15">
        <v>13178</v>
      </c>
      <c r="L25" s="15">
        <v>6745</v>
      </c>
      <c r="M25" s="19">
        <v>40026</v>
      </c>
      <c r="N25" s="14">
        <v>9872</v>
      </c>
      <c r="O25" s="14">
        <v>88223</v>
      </c>
      <c r="P25" s="14">
        <v>62757</v>
      </c>
      <c r="Q25" s="14">
        <v>33611</v>
      </c>
      <c r="R25" s="14">
        <v>12737</v>
      </c>
      <c r="S25" s="19">
        <v>207200</v>
      </c>
      <c r="T25" s="16">
        <f t="shared" si="0"/>
        <v>16.6</v>
      </c>
      <c r="V25" s="32"/>
    </row>
    <row r="26" spans="1:22" ht="12.75">
      <c r="A26" s="8" t="s">
        <v>17</v>
      </c>
      <c r="B26" s="14">
        <v>6969</v>
      </c>
      <c r="C26" s="14">
        <v>63251</v>
      </c>
      <c r="D26" s="14">
        <v>38609</v>
      </c>
      <c r="E26" s="14">
        <v>16213</v>
      </c>
      <c r="F26" s="14">
        <v>4177</v>
      </c>
      <c r="G26" s="19">
        <v>129219</v>
      </c>
      <c r="H26" s="15">
        <v>212</v>
      </c>
      <c r="I26" s="15">
        <v>7776</v>
      </c>
      <c r="J26" s="15">
        <v>11683</v>
      </c>
      <c r="K26" s="15">
        <v>12166</v>
      </c>
      <c r="L26" s="15">
        <v>4931</v>
      </c>
      <c r="M26" s="19">
        <v>36768</v>
      </c>
      <c r="N26" s="14">
        <v>7181</v>
      </c>
      <c r="O26" s="14">
        <v>71027</v>
      </c>
      <c r="P26" s="14">
        <v>50292</v>
      </c>
      <c r="Q26" s="14">
        <v>28379</v>
      </c>
      <c r="R26" s="14">
        <v>9108</v>
      </c>
      <c r="S26" s="19">
        <v>165987</v>
      </c>
      <c r="T26" s="16">
        <f t="shared" si="0"/>
        <v>13.3</v>
      </c>
      <c r="V26" s="32"/>
    </row>
    <row r="27" spans="1:22" ht="12.75">
      <c r="A27" s="8" t="s">
        <v>18</v>
      </c>
      <c r="B27" s="14">
        <v>2781</v>
      </c>
      <c r="C27" s="14">
        <v>31943</v>
      </c>
      <c r="D27" s="14">
        <v>19679</v>
      </c>
      <c r="E27" s="14">
        <v>9031</v>
      </c>
      <c r="F27" s="14">
        <v>2332</v>
      </c>
      <c r="G27" s="19">
        <v>65766</v>
      </c>
      <c r="H27" s="15">
        <v>128</v>
      </c>
      <c r="I27" s="15">
        <v>6665</v>
      </c>
      <c r="J27" s="15">
        <v>8337</v>
      </c>
      <c r="K27" s="15">
        <v>8452</v>
      </c>
      <c r="L27" s="15">
        <v>2920</v>
      </c>
      <c r="M27" s="19">
        <v>26502</v>
      </c>
      <c r="N27" s="14">
        <v>2909</v>
      </c>
      <c r="O27" s="14">
        <v>38608</v>
      </c>
      <c r="P27" s="14">
        <v>28016</v>
      </c>
      <c r="Q27" s="14">
        <v>17483</v>
      </c>
      <c r="R27" s="14">
        <v>5252</v>
      </c>
      <c r="S27" s="19">
        <v>92268</v>
      </c>
      <c r="T27" s="16">
        <f t="shared" si="0"/>
        <v>7.4</v>
      </c>
      <c r="V27" s="32"/>
    </row>
    <row r="28" spans="1:22" ht="18.75" customHeight="1">
      <c r="A28" s="9" t="s">
        <v>19</v>
      </c>
      <c r="B28" s="14">
        <v>55430</v>
      </c>
      <c r="C28" s="14">
        <v>471232</v>
      </c>
      <c r="D28" s="14">
        <v>302858</v>
      </c>
      <c r="E28" s="14">
        <v>131019</v>
      </c>
      <c r="F28" s="14">
        <v>48728</v>
      </c>
      <c r="G28" s="19">
        <v>1009267</v>
      </c>
      <c r="H28" s="15">
        <v>1689</v>
      </c>
      <c r="I28" s="15">
        <v>65251</v>
      </c>
      <c r="J28" s="15">
        <v>72407</v>
      </c>
      <c r="K28" s="15">
        <v>65537</v>
      </c>
      <c r="L28" s="15">
        <v>33282</v>
      </c>
      <c r="M28" s="19">
        <v>238166</v>
      </c>
      <c r="N28" s="14">
        <v>57119</v>
      </c>
      <c r="O28" s="14">
        <v>536483</v>
      </c>
      <c r="P28" s="14">
        <v>375265</v>
      </c>
      <c r="Q28" s="14">
        <v>196556</v>
      </c>
      <c r="R28" s="14">
        <v>82010</v>
      </c>
      <c r="S28" s="19">
        <v>1247433</v>
      </c>
      <c r="T28" s="16">
        <f t="shared" si="0"/>
        <v>100</v>
      </c>
      <c r="V28" s="32"/>
    </row>
    <row r="29" spans="1:20" ht="12.75">
      <c r="A29" s="9"/>
      <c r="B29" s="14"/>
      <c r="C29" s="14"/>
      <c r="D29" s="14"/>
      <c r="E29" s="14"/>
      <c r="F29" s="14"/>
      <c r="G29" s="19"/>
      <c r="H29" s="15"/>
      <c r="I29" s="15"/>
      <c r="J29" s="15"/>
      <c r="K29" s="15"/>
      <c r="L29" s="15"/>
      <c r="M29" s="19"/>
      <c r="N29" s="14"/>
      <c r="O29" s="14"/>
      <c r="P29" s="14"/>
      <c r="Q29" s="14"/>
      <c r="R29" s="14"/>
      <c r="S29" s="10"/>
      <c r="T29" s="16"/>
    </row>
    <row r="30" spans="1:20" ht="24">
      <c r="A30" s="20" t="s">
        <v>30</v>
      </c>
      <c r="B30" s="14">
        <v>108</v>
      </c>
      <c r="C30" s="14">
        <v>265632</v>
      </c>
      <c r="D30" s="14">
        <v>233012</v>
      </c>
      <c r="E30" s="14">
        <v>115269</v>
      </c>
      <c r="F30" s="14">
        <v>43676</v>
      </c>
      <c r="G30" s="19">
        <v>657697</v>
      </c>
      <c r="H30" s="15">
        <v>16</v>
      </c>
      <c r="I30" s="15">
        <v>42002</v>
      </c>
      <c r="J30" s="15">
        <v>57658</v>
      </c>
      <c r="K30" s="15">
        <v>56488</v>
      </c>
      <c r="L30" s="15">
        <v>28564</v>
      </c>
      <c r="M30" s="19">
        <v>184728</v>
      </c>
      <c r="N30" s="14">
        <v>124</v>
      </c>
      <c r="O30" s="14">
        <v>307634</v>
      </c>
      <c r="P30" s="14">
        <v>290670</v>
      </c>
      <c r="Q30" s="14">
        <v>171757</v>
      </c>
      <c r="R30" s="14">
        <v>72240</v>
      </c>
      <c r="S30" s="19">
        <v>842425</v>
      </c>
      <c r="T30" s="16"/>
    </row>
    <row r="31" spans="1:20" ht="14.25" customHeight="1">
      <c r="A31" s="12"/>
      <c r="B31" s="12"/>
      <c r="C31" s="12"/>
      <c r="D31" s="12"/>
      <c r="E31" s="12"/>
      <c r="F31" s="12"/>
      <c r="G31" s="15"/>
      <c r="H31" s="12"/>
      <c r="I31" s="12"/>
      <c r="J31" s="12"/>
      <c r="K31" s="12"/>
      <c r="L31" s="12"/>
      <c r="M31" s="15"/>
      <c r="N31" s="12"/>
      <c r="O31" s="12"/>
      <c r="P31" s="12"/>
      <c r="Q31" s="12"/>
      <c r="R31" s="12"/>
      <c r="S31" s="15"/>
      <c r="T31" s="13"/>
    </row>
    <row r="32" spans="1:20" ht="12.75">
      <c r="A32" s="12" t="s">
        <v>22</v>
      </c>
      <c r="B32" s="21">
        <f>SUM(B28*100)/$G$28</f>
        <v>5.5</v>
      </c>
      <c r="C32" s="21">
        <f>SUM(C28*100)/$G$28</f>
        <v>46.7</v>
      </c>
      <c r="D32" s="21">
        <f>SUM(D28*100)/$G$28</f>
        <v>30</v>
      </c>
      <c r="E32" s="21">
        <f>SUM(E28*100)/$G$28</f>
        <v>13</v>
      </c>
      <c r="F32" s="21">
        <f>SUM(F28*100)/$G$28</f>
        <v>4.8</v>
      </c>
      <c r="G32" s="21">
        <v>100</v>
      </c>
      <c r="H32" s="21">
        <f>SUM(H28*100)/$M$28</f>
        <v>0.7</v>
      </c>
      <c r="I32" s="21">
        <f>SUM(I28*100)/$M$28</f>
        <v>27.4</v>
      </c>
      <c r="J32" s="21">
        <f>SUM(J28*100)/$M$28</f>
        <v>30.4</v>
      </c>
      <c r="K32" s="21">
        <f>SUM(K28*100)/$M$28</f>
        <v>27.5</v>
      </c>
      <c r="L32" s="21">
        <f>SUM(L28*100)/$M$28</f>
        <v>14</v>
      </c>
      <c r="M32" s="16">
        <v>100</v>
      </c>
      <c r="N32" s="16">
        <f>SUM(N28*100)/$S$28</f>
        <v>4.6</v>
      </c>
      <c r="O32" s="16">
        <f>SUM(O28*100)/$S$28</f>
        <v>43</v>
      </c>
      <c r="P32" s="16">
        <f>SUM(P28*100)/$S$28</f>
        <v>30.1</v>
      </c>
      <c r="Q32" s="16">
        <f>SUM(Q28*100)/$S$28</f>
        <v>15.8</v>
      </c>
      <c r="R32" s="16">
        <f>SUM(R28*100)/$S$28</f>
        <v>6.6</v>
      </c>
      <c r="S32" s="18">
        <v>100</v>
      </c>
      <c r="T32" s="22"/>
    </row>
    <row r="33" spans="1:20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</row>
    <row r="34" spans="1:20" ht="12.75">
      <c r="A34" s="13" t="s">
        <v>26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ht="12.75">
      <c r="G35" s="32"/>
    </row>
  </sheetData>
  <sheetProtection/>
  <mergeCells count="12">
    <mergeCell ref="A1:T1"/>
    <mergeCell ref="A2:T2"/>
    <mergeCell ref="A3:T3"/>
    <mergeCell ref="A4:T4"/>
    <mergeCell ref="B8:F8"/>
    <mergeCell ref="G8:G9"/>
    <mergeCell ref="H8:L8"/>
    <mergeCell ref="N8:R8"/>
    <mergeCell ref="M8:M9"/>
    <mergeCell ref="A7:A9"/>
    <mergeCell ref="S8:S9"/>
    <mergeCell ref="T8:T9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2018-03-16T09:05:58Z</cp:lastPrinted>
  <dcterms:created xsi:type="dcterms:W3CDTF">2000-08-09T07:54:39Z</dcterms:created>
  <dcterms:modified xsi:type="dcterms:W3CDTF">2018-05-30T08:12:34Z</dcterms:modified>
  <cp:category/>
  <cp:version/>
  <cp:contentType/>
  <cp:contentStatus/>
</cp:coreProperties>
</file>